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3170" activeTab="0"/>
  </bookViews>
  <sheets>
    <sheet name="Instructions" sheetId="1" r:id="rId1"/>
    <sheet name="Weekly" sheetId="2" r:id="rId2"/>
    <sheet name="MWF" sheetId="3" r:id="rId3"/>
    <sheet name="Tu-Th" sheetId="4" r:id="rId4"/>
    <sheet name="DOW" sheetId="5" r:id="rId5"/>
  </sheets>
  <definedNames/>
  <calcPr fullCalcOnLoad="1"/>
</workbook>
</file>

<file path=xl/sharedStrings.xml><?xml version="1.0" encoding="utf-8"?>
<sst xmlns="http://schemas.openxmlformats.org/spreadsheetml/2006/main" count="20" uniqueCount="16">
  <si>
    <t>Semester Starting Date:</t>
  </si>
  <si>
    <t>Sunday</t>
  </si>
  <si>
    <t>Monday</t>
  </si>
  <si>
    <t>Tuesday</t>
  </si>
  <si>
    <t>Wednesday</t>
  </si>
  <si>
    <t>Thursday</t>
  </si>
  <si>
    <t>Friday</t>
  </si>
  <si>
    <t>Saturday</t>
  </si>
  <si>
    <t>Day</t>
  </si>
  <si>
    <t>Date</t>
  </si>
  <si>
    <t>Assignemnt</t>
  </si>
  <si>
    <t>Assignment</t>
  </si>
  <si>
    <t>Week Of</t>
  </si>
  <si>
    <t>Instructions:</t>
  </si>
  <si>
    <t xml:space="preserve">This spreadsheet calculates the dates for a semester given the starting date.  The resulting spreadsheet can then pasted into a Word document.  </t>
  </si>
  <si>
    <t>Enter the first Monday of the Semester (or prior Monday if the semester doesn't start on Monday).  Select one of the tabs below:  Weekly calculates the Monday date for each week.  MWF claculates dates for each Monday, Wednesday, Friday, and Tu-Th calculates the dates for each Tuesday and Thursday.   Copy the cells you want to use in your course schedule and paste into MS-Word.  Pasting in Word will create a table that you can add to, delete from, or edit.  NOTE:  Delete rows for holidays or list them as such.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</si>
</sst>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4" fontId="1" fillId="0" borderId="1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A8" sqref="A8"/>
    </sheetView>
  </sheetViews>
  <sheetFormatPr defaultColWidth="9.140625" defaultRowHeight="12.75"/>
  <cols>
    <col min="1" max="1" width="21.7109375" style="0" customWidth="1"/>
  </cols>
  <sheetData>
    <row r="1" spans="1:5" ht="65.25" customHeight="1">
      <c r="A1" s="13" t="s">
        <v>14</v>
      </c>
      <c r="B1" s="13"/>
      <c r="C1" s="13"/>
      <c r="D1" s="13"/>
      <c r="E1" s="10"/>
    </row>
    <row r="2" spans="1:5" ht="15">
      <c r="A2" s="10"/>
      <c r="B2" s="10"/>
      <c r="C2" s="10"/>
      <c r="D2" s="10"/>
      <c r="E2" s="10"/>
    </row>
    <row r="3" spans="1:5" ht="15">
      <c r="A3" s="10" t="s">
        <v>0</v>
      </c>
      <c r="B3" s="11">
        <v>36766</v>
      </c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s="9" customFormat="1" ht="15.75">
      <c r="A5" s="12" t="s">
        <v>13</v>
      </c>
      <c r="B5" s="10"/>
      <c r="C5" s="10"/>
      <c r="D5" s="10"/>
      <c r="E5" s="10"/>
    </row>
    <row r="6" spans="1:5" ht="162" customHeight="1">
      <c r="A6" s="14" t="s">
        <v>15</v>
      </c>
      <c r="B6" s="14"/>
      <c r="C6" s="14"/>
      <c r="D6" s="14"/>
      <c r="E6" s="15"/>
    </row>
  </sheetData>
  <mergeCells count="2">
    <mergeCell ref="A1:D1"/>
    <mergeCell ref="A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C24" sqref="C24"/>
    </sheetView>
  </sheetViews>
  <sheetFormatPr defaultColWidth="9.140625" defaultRowHeight="12.75"/>
  <cols>
    <col min="3" max="3" width="58.00390625" style="0" customWidth="1"/>
  </cols>
  <sheetData>
    <row r="1" spans="1:3" ht="12.75">
      <c r="A1" s="6" t="s">
        <v>8</v>
      </c>
      <c r="B1" s="3" t="s">
        <v>12</v>
      </c>
      <c r="C1" s="2" t="s">
        <v>11</v>
      </c>
    </row>
    <row r="2" spans="1:3" ht="12.75">
      <c r="A2" s="4" t="str">
        <f>VLOOKUP(WEEKDAY(B2),DOW!$A$2:$B$8,2)</f>
        <v>Monday</v>
      </c>
      <c r="B2" s="4">
        <f>Instructions!B3</f>
        <v>36766</v>
      </c>
      <c r="C2" s="5"/>
    </row>
    <row r="3" spans="1:3" ht="12.75">
      <c r="A3" s="4" t="str">
        <f>VLOOKUP(WEEKDAY(B3),DOW!$A$2:$B$8,2)</f>
        <v>Monday</v>
      </c>
      <c r="B3" s="4">
        <f>B2+7</f>
        <v>36773</v>
      </c>
      <c r="C3" s="5"/>
    </row>
    <row r="4" spans="1:3" ht="12.75">
      <c r="A4" s="4" t="str">
        <f>VLOOKUP(WEEKDAY(B4),DOW!$A$2:$B$8,2)</f>
        <v>Monday</v>
      </c>
      <c r="B4" s="4">
        <f aca="true" t="shared" si="0" ref="B4:B18">B3+7</f>
        <v>36780</v>
      </c>
      <c r="C4" s="5"/>
    </row>
    <row r="5" spans="1:3" ht="12.75">
      <c r="A5" s="4" t="str">
        <f>VLOOKUP(WEEKDAY(B5),DOW!$A$2:$B$8,2)</f>
        <v>Monday</v>
      </c>
      <c r="B5" s="4">
        <f t="shared" si="0"/>
        <v>36787</v>
      </c>
      <c r="C5" s="5"/>
    </row>
    <row r="6" spans="1:3" ht="12.75">
      <c r="A6" s="4" t="str">
        <f>VLOOKUP(WEEKDAY(B6),DOW!$A$2:$B$8,2)</f>
        <v>Monday</v>
      </c>
      <c r="B6" s="4">
        <f t="shared" si="0"/>
        <v>36794</v>
      </c>
      <c r="C6" s="5"/>
    </row>
    <row r="7" spans="1:3" ht="12.75">
      <c r="A7" s="4" t="str">
        <f>VLOOKUP(WEEKDAY(B7),DOW!$A$2:$B$8,2)</f>
        <v>Monday</v>
      </c>
      <c r="B7" s="4">
        <f t="shared" si="0"/>
        <v>36801</v>
      </c>
      <c r="C7" s="5"/>
    </row>
    <row r="8" spans="1:3" ht="12.75">
      <c r="A8" s="4" t="str">
        <f>VLOOKUP(WEEKDAY(B8),DOW!$A$2:$B$8,2)</f>
        <v>Monday</v>
      </c>
      <c r="B8" s="4">
        <f t="shared" si="0"/>
        <v>36808</v>
      </c>
      <c r="C8" s="5"/>
    </row>
    <row r="9" spans="1:3" ht="12.75">
      <c r="A9" s="4" t="str">
        <f>VLOOKUP(WEEKDAY(B9),DOW!$A$2:$B$8,2)</f>
        <v>Monday</v>
      </c>
      <c r="B9" s="4">
        <f t="shared" si="0"/>
        <v>36815</v>
      </c>
      <c r="C9" s="5"/>
    </row>
    <row r="10" spans="1:3" ht="12.75">
      <c r="A10" s="4" t="str">
        <f>VLOOKUP(WEEKDAY(B10),DOW!$A$2:$B$8,2)</f>
        <v>Monday</v>
      </c>
      <c r="B10" s="4">
        <f t="shared" si="0"/>
        <v>36822</v>
      </c>
      <c r="C10" s="5"/>
    </row>
    <row r="11" spans="1:3" ht="12.75">
      <c r="A11" s="4" t="str">
        <f>VLOOKUP(WEEKDAY(B11),DOW!$A$2:$B$8,2)</f>
        <v>Monday</v>
      </c>
      <c r="B11" s="4">
        <f t="shared" si="0"/>
        <v>36829</v>
      </c>
      <c r="C11" s="5"/>
    </row>
    <row r="12" spans="1:3" ht="12.75">
      <c r="A12" s="4" t="str">
        <f>VLOOKUP(WEEKDAY(B12),DOW!$A$2:$B$8,2)</f>
        <v>Monday</v>
      </c>
      <c r="B12" s="4">
        <f t="shared" si="0"/>
        <v>36836</v>
      </c>
      <c r="C12" s="5"/>
    </row>
    <row r="13" spans="1:3" ht="12.75">
      <c r="A13" s="4" t="str">
        <f>VLOOKUP(WEEKDAY(B13),DOW!$A$2:$B$8,2)</f>
        <v>Monday</v>
      </c>
      <c r="B13" s="4">
        <f t="shared" si="0"/>
        <v>36843</v>
      </c>
      <c r="C13" s="5"/>
    </row>
    <row r="14" spans="1:3" ht="12.75">
      <c r="A14" s="4" t="str">
        <f>VLOOKUP(WEEKDAY(B14),DOW!$A$2:$B$8,2)</f>
        <v>Monday</v>
      </c>
      <c r="B14" s="4">
        <f t="shared" si="0"/>
        <v>36850</v>
      </c>
      <c r="C14" s="5"/>
    </row>
    <row r="15" spans="1:3" ht="12.75">
      <c r="A15" s="4" t="str">
        <f>VLOOKUP(WEEKDAY(B15),DOW!$A$2:$B$8,2)</f>
        <v>Monday</v>
      </c>
      <c r="B15" s="4">
        <f t="shared" si="0"/>
        <v>36857</v>
      </c>
      <c r="C15" s="5"/>
    </row>
    <row r="16" spans="1:3" ht="12.75">
      <c r="A16" s="4" t="str">
        <f>VLOOKUP(WEEKDAY(B16),DOW!$A$2:$B$8,2)</f>
        <v>Monday</v>
      </c>
      <c r="B16" s="4">
        <f t="shared" si="0"/>
        <v>36864</v>
      </c>
      <c r="C16" s="5"/>
    </row>
    <row r="17" spans="1:3" ht="12.75">
      <c r="A17" s="4" t="str">
        <f>VLOOKUP(WEEKDAY(B17),DOW!$A$2:$B$8,2)</f>
        <v>Monday</v>
      </c>
      <c r="B17" s="4">
        <f t="shared" si="0"/>
        <v>36871</v>
      </c>
      <c r="C17" s="5"/>
    </row>
    <row r="18" spans="1:3" ht="12.75">
      <c r="A18" s="4" t="str">
        <f>VLOOKUP(WEEKDAY(B18),DOW!$A$2:$B$8,2)</f>
        <v>Monday</v>
      </c>
      <c r="B18" s="4">
        <f t="shared" si="0"/>
        <v>36878</v>
      </c>
      <c r="C18" s="5"/>
    </row>
    <row r="19" spans="1:2" s="8" customFormat="1" ht="12.75">
      <c r="A19" s="7"/>
      <c r="B19" s="7"/>
    </row>
    <row r="20" spans="1:2" s="8" customFormat="1" ht="12.75">
      <c r="A20" s="7"/>
      <c r="B20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selection activeCell="A1" sqref="A1:C2"/>
    </sheetView>
  </sheetViews>
  <sheetFormatPr defaultColWidth="9.140625" defaultRowHeight="12.75"/>
  <cols>
    <col min="1" max="1" width="10.8515625" style="1" bestFit="1" customWidth="1"/>
    <col min="2" max="2" width="8.140625" style="0" bestFit="1" customWidth="1"/>
    <col min="3" max="3" width="64.57421875" style="0" customWidth="1"/>
  </cols>
  <sheetData>
    <row r="1" spans="1:3" ht="12.75">
      <c r="A1" s="6" t="s">
        <v>8</v>
      </c>
      <c r="B1" s="3" t="s">
        <v>9</v>
      </c>
      <c r="C1" s="2" t="s">
        <v>11</v>
      </c>
    </row>
    <row r="2" spans="1:3" ht="12.75">
      <c r="A2" s="4" t="str">
        <f>VLOOKUP(WEEKDAY(B2),DOW!$A$2:$B$8,2)</f>
        <v>Monday</v>
      </c>
      <c r="B2" s="4">
        <f>Instructions!B3</f>
        <v>36766</v>
      </c>
      <c r="C2" s="5"/>
    </row>
    <row r="3" spans="1:3" ht="12.75">
      <c r="A3" s="4" t="str">
        <f>VLOOKUP(WEEKDAY(B3),DOW!$A$2:$B$8,2)</f>
        <v>Wednesday</v>
      </c>
      <c r="B3" s="4">
        <f>B2+2</f>
        <v>36768</v>
      </c>
      <c r="C3" s="5"/>
    </row>
    <row r="4" spans="1:3" ht="12.75">
      <c r="A4" s="4" t="str">
        <f>VLOOKUP(WEEKDAY(B4),DOW!$A$2:$B$8,2)</f>
        <v>Friday</v>
      </c>
      <c r="B4" s="4">
        <f>B2+4</f>
        <v>36770</v>
      </c>
      <c r="C4" s="5"/>
    </row>
    <row r="5" spans="1:3" ht="12.75">
      <c r="A5" s="4" t="str">
        <f>VLOOKUP(WEEKDAY(B5),DOW!$A$2:$B$8,2)</f>
        <v>Monday</v>
      </c>
      <c r="B5" s="4">
        <f>B2+7</f>
        <v>36773</v>
      </c>
      <c r="C5" s="5"/>
    </row>
    <row r="6" spans="1:3" ht="12.75">
      <c r="A6" s="4" t="str">
        <f>VLOOKUP(WEEKDAY(B6),DOW!$A$2:$B$8,2)</f>
        <v>Wednesday</v>
      </c>
      <c r="B6" s="4">
        <f>B5+2</f>
        <v>36775</v>
      </c>
      <c r="C6" s="5"/>
    </row>
    <row r="7" spans="1:3" ht="12.75">
      <c r="A7" s="4" t="str">
        <f>VLOOKUP(WEEKDAY(B7),DOW!$A$2:$B$8,2)</f>
        <v>Friday</v>
      </c>
      <c r="B7" s="4">
        <f>B5+4</f>
        <v>36777</v>
      </c>
      <c r="C7" s="5"/>
    </row>
    <row r="8" spans="1:3" ht="12.75">
      <c r="A8" s="4" t="str">
        <f>VLOOKUP(WEEKDAY(B8),DOW!$A$2:$B$8,2)</f>
        <v>Monday</v>
      </c>
      <c r="B8" s="4">
        <f>B5+7</f>
        <v>36780</v>
      </c>
      <c r="C8" s="5"/>
    </row>
    <row r="9" spans="1:3" ht="12.75">
      <c r="A9" s="4" t="str">
        <f>VLOOKUP(WEEKDAY(B9),DOW!$A$2:$B$8,2)</f>
        <v>Wednesday</v>
      </c>
      <c r="B9" s="4">
        <f>B8+2</f>
        <v>36782</v>
      </c>
      <c r="C9" s="5"/>
    </row>
    <row r="10" spans="1:3" ht="12.75">
      <c r="A10" s="4" t="str">
        <f>VLOOKUP(WEEKDAY(B10),DOW!$A$2:$B$8,2)</f>
        <v>Friday</v>
      </c>
      <c r="B10" s="4">
        <f>B8+4</f>
        <v>36784</v>
      </c>
      <c r="C10" s="5"/>
    </row>
    <row r="11" spans="1:3" ht="12.75">
      <c r="A11" s="4" t="str">
        <f>VLOOKUP(WEEKDAY(B11),DOW!$A$2:$B$8,2)</f>
        <v>Monday</v>
      </c>
      <c r="B11" s="4">
        <f>B8+7</f>
        <v>36787</v>
      </c>
      <c r="C11" s="5"/>
    </row>
    <row r="12" spans="1:3" ht="12.75">
      <c r="A12" s="4" t="str">
        <f>VLOOKUP(WEEKDAY(B12),DOW!$A$2:$B$8,2)</f>
        <v>Wednesday</v>
      </c>
      <c r="B12" s="4">
        <f>B11+2</f>
        <v>36789</v>
      </c>
      <c r="C12" s="5"/>
    </row>
    <row r="13" spans="1:3" ht="12.75">
      <c r="A13" s="4" t="str">
        <f>VLOOKUP(WEEKDAY(B13),DOW!$A$2:$B$8,2)</f>
        <v>Friday</v>
      </c>
      <c r="B13" s="4">
        <f>B11+4</f>
        <v>36791</v>
      </c>
      <c r="C13" s="5"/>
    </row>
    <row r="14" spans="1:3" ht="12.75">
      <c r="A14" s="4" t="str">
        <f>VLOOKUP(WEEKDAY(B14),DOW!$A$2:$B$8,2)</f>
        <v>Monday</v>
      </c>
      <c r="B14" s="4">
        <f>B11+7</f>
        <v>36794</v>
      </c>
      <c r="C14" s="5"/>
    </row>
    <row r="15" spans="1:3" ht="12.75">
      <c r="A15" s="4" t="str">
        <f>VLOOKUP(WEEKDAY(B15),DOW!$A$2:$B$8,2)</f>
        <v>Wednesday</v>
      </c>
      <c r="B15" s="4">
        <f>B14+2</f>
        <v>36796</v>
      </c>
      <c r="C15" s="5"/>
    </row>
    <row r="16" spans="1:3" ht="12.75">
      <c r="A16" s="4" t="str">
        <f>VLOOKUP(WEEKDAY(B16),DOW!$A$2:$B$8,2)</f>
        <v>Friday</v>
      </c>
      <c r="B16" s="4">
        <f>B14+4</f>
        <v>36798</v>
      </c>
      <c r="C16" s="5"/>
    </row>
    <row r="17" spans="1:3" ht="12.75">
      <c r="A17" s="4" t="str">
        <f>VLOOKUP(WEEKDAY(B17),DOW!$A$2:$B$8,2)</f>
        <v>Monday</v>
      </c>
      <c r="B17" s="4">
        <f>B14+7</f>
        <v>36801</v>
      </c>
      <c r="C17" s="5"/>
    </row>
    <row r="18" spans="1:3" ht="12.75">
      <c r="A18" s="4" t="str">
        <f>VLOOKUP(WEEKDAY(B18),DOW!$A$2:$B$8,2)</f>
        <v>Wednesday</v>
      </c>
      <c r="B18" s="4">
        <f>B17+2</f>
        <v>36803</v>
      </c>
      <c r="C18" s="5"/>
    </row>
    <row r="19" spans="1:3" ht="12.75">
      <c r="A19" s="4" t="str">
        <f>VLOOKUP(WEEKDAY(B19),DOW!$A$2:$B$8,2)</f>
        <v>Friday</v>
      </c>
      <c r="B19" s="4">
        <f>B17+4</f>
        <v>36805</v>
      </c>
      <c r="C19" s="5"/>
    </row>
    <row r="20" spans="1:3" ht="12.75">
      <c r="A20" s="4" t="str">
        <f>VLOOKUP(WEEKDAY(B20),DOW!$A$2:$B$8,2)</f>
        <v>Monday</v>
      </c>
      <c r="B20" s="4">
        <f>B17+7</f>
        <v>36808</v>
      </c>
      <c r="C20" s="5"/>
    </row>
    <row r="21" spans="1:3" ht="12.75">
      <c r="A21" s="4" t="str">
        <f>VLOOKUP(WEEKDAY(B21),DOW!$A$2:$B$8,2)</f>
        <v>Wednesday</v>
      </c>
      <c r="B21" s="4">
        <f>B20+2</f>
        <v>36810</v>
      </c>
      <c r="C21" s="5"/>
    </row>
    <row r="22" spans="1:3" ht="12.75">
      <c r="A22" s="4" t="str">
        <f>VLOOKUP(WEEKDAY(B22),DOW!$A$2:$B$8,2)</f>
        <v>Friday</v>
      </c>
      <c r="B22" s="4">
        <f>B20+4</f>
        <v>36812</v>
      </c>
      <c r="C22" s="5"/>
    </row>
    <row r="23" spans="1:3" ht="12.75">
      <c r="A23" s="4" t="str">
        <f>VLOOKUP(WEEKDAY(B23),DOW!$A$2:$B$8,2)</f>
        <v>Monday</v>
      </c>
      <c r="B23" s="4">
        <f>B20+7</f>
        <v>36815</v>
      </c>
      <c r="C23" s="5"/>
    </row>
    <row r="24" spans="1:3" ht="12.75">
      <c r="A24" s="4" t="str">
        <f>VLOOKUP(WEEKDAY(B24),DOW!$A$2:$B$8,2)</f>
        <v>Wednesday</v>
      </c>
      <c r="B24" s="4">
        <f>B23+2</f>
        <v>36817</v>
      </c>
      <c r="C24" s="5"/>
    </row>
    <row r="25" spans="1:3" ht="12.75">
      <c r="A25" s="4" t="str">
        <f>VLOOKUP(WEEKDAY(B25),DOW!$A$2:$B$8,2)</f>
        <v>Friday</v>
      </c>
      <c r="B25" s="4">
        <f>B23+4</f>
        <v>36819</v>
      </c>
      <c r="C25" s="5"/>
    </row>
    <row r="26" spans="1:3" ht="12.75">
      <c r="A26" s="4" t="str">
        <f>VLOOKUP(WEEKDAY(B26),DOW!$A$2:$B$8,2)</f>
        <v>Monday</v>
      </c>
      <c r="B26" s="4">
        <f>B23+7</f>
        <v>36822</v>
      </c>
      <c r="C26" s="5"/>
    </row>
    <row r="27" spans="1:3" ht="12.75">
      <c r="A27" s="4" t="str">
        <f>VLOOKUP(WEEKDAY(B27),DOW!$A$2:$B$8,2)</f>
        <v>Wednesday</v>
      </c>
      <c r="B27" s="4">
        <f>B26+2</f>
        <v>36824</v>
      </c>
      <c r="C27" s="5"/>
    </row>
    <row r="28" spans="1:3" ht="12.75">
      <c r="A28" s="4" t="str">
        <f>VLOOKUP(WEEKDAY(B28),DOW!$A$2:$B$8,2)</f>
        <v>Friday</v>
      </c>
      <c r="B28" s="4">
        <f>B26+4</f>
        <v>36826</v>
      </c>
      <c r="C28" s="5"/>
    </row>
    <row r="29" spans="1:3" ht="12.75">
      <c r="A29" s="4" t="str">
        <f>VLOOKUP(WEEKDAY(B29),DOW!$A$2:$B$8,2)</f>
        <v>Monday</v>
      </c>
      <c r="B29" s="4">
        <f>B26+7</f>
        <v>36829</v>
      </c>
      <c r="C29" s="5"/>
    </row>
    <row r="30" spans="1:3" ht="12.75">
      <c r="A30" s="4" t="str">
        <f>VLOOKUP(WEEKDAY(B30),DOW!$A$2:$B$8,2)</f>
        <v>Wednesday</v>
      </c>
      <c r="B30" s="4">
        <f>B29+2</f>
        <v>36831</v>
      </c>
      <c r="C30" s="5"/>
    </row>
    <row r="31" spans="1:3" ht="12.75">
      <c r="A31" s="4" t="str">
        <f>VLOOKUP(WEEKDAY(B31),DOW!$A$2:$B$8,2)</f>
        <v>Friday</v>
      </c>
      <c r="B31" s="4">
        <f>B29+4</f>
        <v>36833</v>
      </c>
      <c r="C31" s="5"/>
    </row>
    <row r="32" spans="1:3" ht="12.75">
      <c r="A32" s="4" t="str">
        <f>VLOOKUP(WEEKDAY(B32),DOW!$A$2:$B$8,2)</f>
        <v>Monday</v>
      </c>
      <c r="B32" s="4">
        <f>B29+7</f>
        <v>36836</v>
      </c>
      <c r="C32" s="5"/>
    </row>
    <row r="33" spans="1:3" ht="12.75">
      <c r="A33" s="4" t="str">
        <f>VLOOKUP(WEEKDAY(B33),DOW!$A$2:$B$8,2)</f>
        <v>Wednesday</v>
      </c>
      <c r="B33" s="4">
        <f>B32+2</f>
        <v>36838</v>
      </c>
      <c r="C33" s="5"/>
    </row>
    <row r="34" spans="1:3" ht="12.75">
      <c r="A34" s="4" t="str">
        <f>VLOOKUP(WEEKDAY(B34),DOW!$A$2:$B$8,2)</f>
        <v>Friday</v>
      </c>
      <c r="B34" s="4">
        <f>B32+4</f>
        <v>36840</v>
      </c>
      <c r="C34" s="5"/>
    </row>
    <row r="35" spans="1:3" ht="12.75">
      <c r="A35" s="4" t="str">
        <f>VLOOKUP(WEEKDAY(B35),DOW!$A$2:$B$8,2)</f>
        <v>Monday</v>
      </c>
      <c r="B35" s="4">
        <f>B32+7</f>
        <v>36843</v>
      </c>
      <c r="C35" s="5"/>
    </row>
    <row r="36" spans="1:3" ht="12.75">
      <c r="A36" s="4" t="str">
        <f>VLOOKUP(WEEKDAY(B36),DOW!$A$2:$B$8,2)</f>
        <v>Wednesday</v>
      </c>
      <c r="B36" s="4">
        <f>B35+2</f>
        <v>36845</v>
      </c>
      <c r="C36" s="5"/>
    </row>
    <row r="37" spans="1:3" ht="12.75">
      <c r="A37" s="4" t="str">
        <f>VLOOKUP(WEEKDAY(B37),DOW!$A$2:$B$8,2)</f>
        <v>Friday</v>
      </c>
      <c r="B37" s="4">
        <f>B35+4</f>
        <v>36847</v>
      </c>
      <c r="C37" s="5"/>
    </row>
    <row r="38" spans="1:3" ht="12.75">
      <c r="A38" s="4" t="str">
        <f>VLOOKUP(WEEKDAY(B38),DOW!$A$2:$B$8,2)</f>
        <v>Monday</v>
      </c>
      <c r="B38" s="4">
        <f>B35+7</f>
        <v>36850</v>
      </c>
      <c r="C38" s="5"/>
    </row>
    <row r="39" spans="1:3" ht="12.75">
      <c r="A39" s="4" t="str">
        <f>VLOOKUP(WEEKDAY(B39),DOW!$A$2:$B$8,2)</f>
        <v>Wednesday</v>
      </c>
      <c r="B39" s="4">
        <f>B38+2</f>
        <v>36852</v>
      </c>
      <c r="C39" s="5"/>
    </row>
    <row r="40" spans="1:3" ht="12.75">
      <c r="A40" s="4" t="str">
        <f>VLOOKUP(WEEKDAY(B40),DOW!$A$2:$B$8,2)</f>
        <v>Friday</v>
      </c>
      <c r="B40" s="4">
        <f>B38+4</f>
        <v>36854</v>
      </c>
      <c r="C40" s="5"/>
    </row>
    <row r="41" spans="1:3" ht="12.75">
      <c r="A41" s="4" t="str">
        <f>VLOOKUP(WEEKDAY(B41),DOW!$A$2:$B$8,2)</f>
        <v>Monday</v>
      </c>
      <c r="B41" s="4">
        <f>B38+7</f>
        <v>36857</v>
      </c>
      <c r="C41" s="5"/>
    </row>
    <row r="42" spans="1:3" ht="12.75">
      <c r="A42" s="4" t="str">
        <f>VLOOKUP(WEEKDAY(B42),DOW!$A$2:$B$8,2)</f>
        <v>Wednesday</v>
      </c>
      <c r="B42" s="4">
        <f>B41+2</f>
        <v>36859</v>
      </c>
      <c r="C42" s="5"/>
    </row>
    <row r="43" spans="1:3" ht="12.75">
      <c r="A43" s="4" t="str">
        <f>VLOOKUP(WEEKDAY(B43),DOW!$A$2:$B$8,2)</f>
        <v>Friday</v>
      </c>
      <c r="B43" s="4">
        <f>B41+4</f>
        <v>36861</v>
      </c>
      <c r="C43" s="5"/>
    </row>
    <row r="44" spans="1:3" ht="12.75">
      <c r="A44" s="4" t="str">
        <f>VLOOKUP(WEEKDAY(B44),DOW!$A$2:$B$8,2)</f>
        <v>Monday</v>
      </c>
      <c r="B44" s="4">
        <f>B41+7</f>
        <v>36864</v>
      </c>
      <c r="C44" s="5"/>
    </row>
    <row r="45" spans="1:3" ht="12.75">
      <c r="A45" s="4" t="str">
        <f>VLOOKUP(WEEKDAY(B45),DOW!$A$2:$B$8,2)</f>
        <v>Wednesday</v>
      </c>
      <c r="B45" s="4">
        <f>B44+2</f>
        <v>36866</v>
      </c>
      <c r="C45" s="5"/>
    </row>
    <row r="46" spans="1:3" ht="12.75">
      <c r="A46" s="4" t="str">
        <f>VLOOKUP(WEEKDAY(B46),DOW!$A$2:$B$8,2)</f>
        <v>Friday</v>
      </c>
      <c r="B46" s="4">
        <f>B44+4</f>
        <v>36868</v>
      </c>
      <c r="C46" s="5"/>
    </row>
    <row r="47" spans="1:3" ht="12.75">
      <c r="A47" s="4" t="str">
        <f>VLOOKUP(WEEKDAY(B47),DOW!$A$2:$B$8,2)</f>
        <v>Monday</v>
      </c>
      <c r="B47" s="4">
        <f>B44+7</f>
        <v>36871</v>
      </c>
      <c r="C47" s="5"/>
    </row>
    <row r="48" spans="1:3" ht="12.75">
      <c r="A48" s="4" t="str">
        <f>VLOOKUP(WEEKDAY(B48),DOW!$A$2:$B$8,2)</f>
        <v>Wednesday</v>
      </c>
      <c r="B48" s="4">
        <f>B47+2</f>
        <v>36873</v>
      </c>
      <c r="C48" s="5"/>
    </row>
    <row r="49" spans="1:3" ht="12.75">
      <c r="A49" s="4" t="str">
        <f>VLOOKUP(WEEKDAY(B49),DOW!$A$2:$B$8,2)</f>
        <v>Friday</v>
      </c>
      <c r="B49" s="4">
        <f>B47+4</f>
        <v>36875</v>
      </c>
      <c r="C49" s="5"/>
    </row>
    <row r="50" spans="1:3" ht="12.75">
      <c r="A50" s="4" t="str">
        <f>VLOOKUP(WEEKDAY(B50),DOW!$A$2:$B$8,2)</f>
        <v>Monday</v>
      </c>
      <c r="B50" s="4">
        <f>B47+7</f>
        <v>36878</v>
      </c>
      <c r="C50" s="5"/>
    </row>
    <row r="51" spans="1:3" ht="12.75">
      <c r="A51" s="4" t="str">
        <f>VLOOKUP(WEEKDAY(B51),DOW!$A$2:$B$8,2)</f>
        <v>Wednesday</v>
      </c>
      <c r="B51" s="4">
        <f>B50+2</f>
        <v>36880</v>
      </c>
      <c r="C51" s="5"/>
    </row>
    <row r="52" spans="1:3" ht="12.75">
      <c r="A52" s="4" t="str">
        <f>VLOOKUP(WEEKDAY(B52),DOW!$A$2:$B$8,2)</f>
        <v>Friday</v>
      </c>
      <c r="B52" s="4">
        <f>B50+4</f>
        <v>36882</v>
      </c>
      <c r="C52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1">
      <selection activeCell="D12" sqref="D12"/>
    </sheetView>
  </sheetViews>
  <sheetFormatPr defaultColWidth="9.140625" defaultRowHeight="12.75"/>
  <cols>
    <col min="3" max="3" width="65.00390625" style="0" customWidth="1"/>
  </cols>
  <sheetData>
    <row r="1" spans="1:3" ht="12.75">
      <c r="A1" s="2" t="s">
        <v>8</v>
      </c>
      <c r="B1" s="3" t="s">
        <v>9</v>
      </c>
      <c r="C1" s="2" t="s">
        <v>10</v>
      </c>
    </row>
    <row r="2" spans="1:3" ht="12.75">
      <c r="A2" s="4" t="str">
        <f>VLOOKUP(WEEKDAY(B2),DOW!$A$2:$B$8,2)</f>
        <v>Tuesday</v>
      </c>
      <c r="B2" s="4">
        <f>Instructions!B3+1</f>
        <v>36767</v>
      </c>
      <c r="C2" s="5"/>
    </row>
    <row r="3" spans="1:3" ht="12.75">
      <c r="A3" s="4" t="str">
        <f>VLOOKUP(WEEKDAY(B3),DOW!$A$2:$B$8,2)</f>
        <v>Thursday</v>
      </c>
      <c r="B3" s="4">
        <f>B2+2</f>
        <v>36769</v>
      </c>
      <c r="C3" s="5"/>
    </row>
    <row r="4" spans="1:3" ht="12.75">
      <c r="A4" s="4" t="str">
        <f>VLOOKUP(WEEKDAY(B4),DOW!$A$2:$B$8,2)</f>
        <v>Tuesday</v>
      </c>
      <c r="B4" s="4">
        <f>B2+7</f>
        <v>36774</v>
      </c>
      <c r="C4" s="5"/>
    </row>
    <row r="5" spans="1:3" ht="12.75">
      <c r="A5" s="4" t="str">
        <f>VLOOKUP(WEEKDAY(B5),DOW!$A$2:$B$8,2)</f>
        <v>Thursday</v>
      </c>
      <c r="B5" s="4">
        <f>B4+2</f>
        <v>36776</v>
      </c>
      <c r="C5" s="5"/>
    </row>
    <row r="6" spans="1:3" ht="12.75">
      <c r="A6" s="4" t="str">
        <f>VLOOKUP(WEEKDAY(B6),DOW!$A$2:$B$8,2)</f>
        <v>Tuesday</v>
      </c>
      <c r="B6" s="4">
        <f>B4+7</f>
        <v>36781</v>
      </c>
      <c r="C6" s="5"/>
    </row>
    <row r="7" spans="1:3" ht="12.75">
      <c r="A7" s="4" t="str">
        <f>VLOOKUP(WEEKDAY(B7),DOW!$A$2:$B$8,2)</f>
        <v>Thursday</v>
      </c>
      <c r="B7" s="4">
        <f>B6+2</f>
        <v>36783</v>
      </c>
      <c r="C7" s="5"/>
    </row>
    <row r="8" spans="1:3" ht="12.75">
      <c r="A8" s="4" t="str">
        <f>VLOOKUP(WEEKDAY(B8),DOW!$A$2:$B$8,2)</f>
        <v>Tuesday</v>
      </c>
      <c r="B8" s="4">
        <f>B6+7</f>
        <v>36788</v>
      </c>
      <c r="C8" s="5"/>
    </row>
    <row r="9" spans="1:3" ht="12.75">
      <c r="A9" s="4" t="str">
        <f>VLOOKUP(WEEKDAY(B9),DOW!$A$2:$B$8,2)</f>
        <v>Thursday</v>
      </c>
      <c r="B9" s="4">
        <f>B8+2</f>
        <v>36790</v>
      </c>
      <c r="C9" s="5"/>
    </row>
    <row r="10" spans="1:3" ht="12.75">
      <c r="A10" s="4" t="str">
        <f>VLOOKUP(WEEKDAY(B10),DOW!$A$2:$B$8,2)</f>
        <v>Tuesday</v>
      </c>
      <c r="B10" s="4">
        <f>B8+7</f>
        <v>36795</v>
      </c>
      <c r="C10" s="5"/>
    </row>
    <row r="11" spans="1:3" ht="12.75">
      <c r="A11" s="4" t="str">
        <f>VLOOKUP(WEEKDAY(B11),DOW!$A$2:$B$8,2)</f>
        <v>Thursday</v>
      </c>
      <c r="B11" s="4">
        <f>B10+2</f>
        <v>36797</v>
      </c>
      <c r="C11" s="5"/>
    </row>
    <row r="12" spans="1:3" ht="12.75">
      <c r="A12" s="4" t="str">
        <f>VLOOKUP(WEEKDAY(B12),DOW!$A$2:$B$8,2)</f>
        <v>Tuesday</v>
      </c>
      <c r="B12" s="4">
        <f>B10+7</f>
        <v>36802</v>
      </c>
      <c r="C12" s="5"/>
    </row>
    <row r="13" spans="1:3" ht="12.75">
      <c r="A13" s="4" t="str">
        <f>VLOOKUP(WEEKDAY(B13),DOW!$A$2:$B$8,2)</f>
        <v>Thursday</v>
      </c>
      <c r="B13" s="4">
        <f>B12+2</f>
        <v>36804</v>
      </c>
      <c r="C13" s="5"/>
    </row>
    <row r="14" spans="1:3" ht="12.75">
      <c r="A14" s="4" t="str">
        <f>VLOOKUP(WEEKDAY(B14),DOW!$A$2:$B$8,2)</f>
        <v>Tuesday</v>
      </c>
      <c r="B14" s="4">
        <f>B12+7</f>
        <v>36809</v>
      </c>
      <c r="C14" s="5"/>
    </row>
    <row r="15" spans="1:3" ht="12.75">
      <c r="A15" s="4" t="str">
        <f>VLOOKUP(WEEKDAY(B15),DOW!$A$2:$B$8,2)</f>
        <v>Thursday</v>
      </c>
      <c r="B15" s="4">
        <f>B14+2</f>
        <v>36811</v>
      </c>
      <c r="C15" s="5"/>
    </row>
    <row r="16" spans="1:3" ht="12.75">
      <c r="A16" s="4" t="str">
        <f>VLOOKUP(WEEKDAY(B16),DOW!$A$2:$B$8,2)</f>
        <v>Tuesday</v>
      </c>
      <c r="B16" s="4">
        <f>B14+7</f>
        <v>36816</v>
      </c>
      <c r="C16" s="5"/>
    </row>
    <row r="17" spans="1:3" ht="12.75">
      <c r="A17" s="4" t="str">
        <f>VLOOKUP(WEEKDAY(B17),DOW!$A$2:$B$8,2)</f>
        <v>Thursday</v>
      </c>
      <c r="B17" s="4">
        <f>B16+2</f>
        <v>36818</v>
      </c>
      <c r="C17" s="5"/>
    </row>
    <row r="18" spans="1:3" ht="12.75">
      <c r="A18" s="4" t="str">
        <f>VLOOKUP(WEEKDAY(B18),DOW!$A$2:$B$8,2)</f>
        <v>Tuesday</v>
      </c>
      <c r="B18" s="4">
        <f>B16+7</f>
        <v>36823</v>
      </c>
      <c r="C18" s="5"/>
    </row>
    <row r="19" spans="1:3" ht="12.75">
      <c r="A19" s="4" t="str">
        <f>VLOOKUP(WEEKDAY(B19),DOW!$A$2:$B$8,2)</f>
        <v>Thursday</v>
      </c>
      <c r="B19" s="4">
        <f>B18+2</f>
        <v>36825</v>
      </c>
      <c r="C19" s="5"/>
    </row>
    <row r="20" spans="1:3" ht="12.75">
      <c r="A20" s="4" t="str">
        <f>VLOOKUP(WEEKDAY(B20),DOW!$A$2:$B$8,2)</f>
        <v>Tuesday</v>
      </c>
      <c r="B20" s="4">
        <f>B18+7</f>
        <v>36830</v>
      </c>
      <c r="C20" s="5"/>
    </row>
    <row r="21" spans="1:3" ht="12.75">
      <c r="A21" s="4" t="str">
        <f>VLOOKUP(WEEKDAY(B21),DOW!$A$2:$B$8,2)</f>
        <v>Thursday</v>
      </c>
      <c r="B21" s="4">
        <f>B20+2</f>
        <v>36832</v>
      </c>
      <c r="C21" s="5"/>
    </row>
    <row r="22" spans="1:3" ht="12.75">
      <c r="A22" s="4" t="str">
        <f>VLOOKUP(WEEKDAY(B22),DOW!$A$2:$B$8,2)</f>
        <v>Tuesday</v>
      </c>
      <c r="B22" s="4">
        <f>B20+7</f>
        <v>36837</v>
      </c>
      <c r="C22" s="5"/>
    </row>
    <row r="23" spans="1:3" ht="12.75">
      <c r="A23" s="4" t="str">
        <f>VLOOKUP(WEEKDAY(B23),DOW!$A$2:$B$8,2)</f>
        <v>Thursday</v>
      </c>
      <c r="B23" s="4">
        <f>B22+2</f>
        <v>36839</v>
      </c>
      <c r="C23" s="5"/>
    </row>
    <row r="24" spans="1:3" ht="12.75">
      <c r="A24" s="4" t="str">
        <f>VLOOKUP(WEEKDAY(B24),DOW!$A$2:$B$8,2)</f>
        <v>Tuesday</v>
      </c>
      <c r="B24" s="4">
        <f>B22+7</f>
        <v>36844</v>
      </c>
      <c r="C24" s="5"/>
    </row>
    <row r="25" spans="1:3" ht="12.75">
      <c r="A25" s="4" t="str">
        <f>VLOOKUP(WEEKDAY(B25),DOW!$A$2:$B$8,2)</f>
        <v>Thursday</v>
      </c>
      <c r="B25" s="4">
        <f>B24+2</f>
        <v>36846</v>
      </c>
      <c r="C25" s="5"/>
    </row>
    <row r="26" spans="1:3" ht="12.75">
      <c r="A26" s="4" t="str">
        <f>VLOOKUP(WEEKDAY(B26),DOW!$A$2:$B$8,2)</f>
        <v>Tuesday</v>
      </c>
      <c r="B26" s="4">
        <f>B24+7</f>
        <v>36851</v>
      </c>
      <c r="C26" s="5"/>
    </row>
    <row r="27" spans="1:3" ht="12.75">
      <c r="A27" s="4" t="str">
        <f>VLOOKUP(WEEKDAY(B27),DOW!$A$2:$B$8,2)</f>
        <v>Thursday</v>
      </c>
      <c r="B27" s="4">
        <f>B26+2</f>
        <v>36853</v>
      </c>
      <c r="C27" s="5"/>
    </row>
    <row r="28" spans="1:3" ht="12.75">
      <c r="A28" s="4" t="str">
        <f>VLOOKUP(WEEKDAY(B28),DOW!$A$2:$B$8,2)</f>
        <v>Tuesday</v>
      </c>
      <c r="B28" s="4">
        <f>B26+7</f>
        <v>36858</v>
      </c>
      <c r="C28" s="5"/>
    </row>
    <row r="29" spans="1:3" ht="12.75">
      <c r="A29" s="4" t="str">
        <f>VLOOKUP(WEEKDAY(B29),DOW!$A$2:$B$8,2)</f>
        <v>Thursday</v>
      </c>
      <c r="B29" s="4">
        <f>B28+2</f>
        <v>36860</v>
      </c>
      <c r="C29" s="5"/>
    </row>
    <row r="30" spans="1:3" ht="12.75">
      <c r="A30" s="4" t="str">
        <f>VLOOKUP(WEEKDAY(B30),DOW!$A$2:$B$8,2)</f>
        <v>Tuesday</v>
      </c>
      <c r="B30" s="4">
        <f>B28+7</f>
        <v>36865</v>
      </c>
      <c r="C30" s="5"/>
    </row>
    <row r="31" spans="1:3" ht="12.75">
      <c r="A31" s="4" t="str">
        <f>VLOOKUP(WEEKDAY(B31),DOW!$A$2:$B$8,2)</f>
        <v>Thursday</v>
      </c>
      <c r="B31" s="4">
        <f>B30+2</f>
        <v>36867</v>
      </c>
      <c r="C31" s="5"/>
    </row>
    <row r="32" spans="1:3" ht="12.75">
      <c r="A32" s="4" t="str">
        <f>VLOOKUP(WEEKDAY(B32),DOW!$A$2:$B$8,2)</f>
        <v>Tuesday</v>
      </c>
      <c r="B32" s="4">
        <f>B30+7</f>
        <v>36872</v>
      </c>
      <c r="C32" s="5"/>
    </row>
    <row r="33" spans="1:3" ht="12.75">
      <c r="A33" s="4" t="str">
        <f>VLOOKUP(WEEKDAY(B33),DOW!$A$2:$B$8,2)</f>
        <v>Thursday</v>
      </c>
      <c r="B33" s="4">
        <f>B32+2</f>
        <v>36874</v>
      </c>
      <c r="C33" s="5"/>
    </row>
    <row r="34" spans="1:3" ht="12.75">
      <c r="A34" s="4" t="str">
        <f>VLOOKUP(WEEKDAY(B34),DOW!$A$2:$B$8,2)</f>
        <v>Tuesday</v>
      </c>
      <c r="B34" s="4">
        <f>B32+7</f>
        <v>36879</v>
      </c>
      <c r="C34" s="5"/>
    </row>
    <row r="35" spans="1:3" ht="12.75">
      <c r="A35" s="4" t="str">
        <f>VLOOKUP(WEEKDAY(B35),DOW!$A$2:$B$8,2)</f>
        <v>Thursday</v>
      </c>
      <c r="B35" s="4">
        <f>B34+2</f>
        <v>36881</v>
      </c>
      <c r="C35" s="5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8"/>
  <sheetViews>
    <sheetView workbookViewId="0" topLeftCell="A1">
      <selection activeCell="B2" sqref="B2"/>
    </sheetView>
  </sheetViews>
  <sheetFormatPr defaultColWidth="9.140625" defaultRowHeight="12.75"/>
  <sheetData>
    <row r="2" spans="1:2" ht="12.75">
      <c r="A2">
        <v>1</v>
      </c>
      <c r="B2" t="s">
        <v>1</v>
      </c>
    </row>
    <row r="3" spans="1:2" ht="12.75">
      <c r="A3">
        <v>2</v>
      </c>
      <c r="B3" t="s">
        <v>2</v>
      </c>
    </row>
    <row r="4" spans="1:2" ht="12.75">
      <c r="A4">
        <v>3</v>
      </c>
      <c r="B4" t="s">
        <v>3</v>
      </c>
    </row>
    <row r="5" spans="1:2" ht="12.75">
      <c r="A5">
        <v>4</v>
      </c>
      <c r="B5" t="s">
        <v>4</v>
      </c>
    </row>
    <row r="6" spans="1:2" ht="12.75">
      <c r="A6">
        <v>5</v>
      </c>
      <c r="B6" t="s">
        <v>5</v>
      </c>
    </row>
    <row r="7" spans="1:2" ht="12.75">
      <c r="A7">
        <v>6</v>
      </c>
      <c r="B7" t="s">
        <v>6</v>
      </c>
    </row>
    <row r="8" spans="1:2" ht="12.75">
      <c r="A8">
        <v>7</v>
      </c>
      <c r="B8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Spiess</dc:creator>
  <cp:keywords/>
  <dc:description/>
  <cp:lastModifiedBy>Robin Button</cp:lastModifiedBy>
  <dcterms:created xsi:type="dcterms:W3CDTF">2000-08-21T20:55:26Z</dcterms:created>
  <dcterms:modified xsi:type="dcterms:W3CDTF">2006-03-06T05:20:26Z</dcterms:modified>
  <cp:category/>
  <cp:version/>
  <cp:contentType/>
  <cp:contentStatus/>
</cp:coreProperties>
</file>